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utdoor\Hammock\Bridge_Hammock_Spreiz-Stab_Kraefte\Test_Carbonrohr_gerade_ gezogen\"/>
    </mc:Choice>
  </mc:AlternateContent>
  <bookViews>
    <workbookView xWindow="0" yWindow="0" windowWidth="25200" windowHeight="11070" xr2:uid="{A00F863A-A88F-4149-BF24-BFB46C936C87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7" i="1"/>
  <c r="C10" i="1" l="1"/>
</calcChain>
</file>

<file path=xl/sharedStrings.xml><?xml version="1.0" encoding="utf-8"?>
<sst xmlns="http://schemas.openxmlformats.org/spreadsheetml/2006/main" count="15" uniqueCount="11">
  <si>
    <t>mm</t>
  </si>
  <si>
    <t>Abstand der Lagerpunkte     lv</t>
  </si>
  <si>
    <t>Angewandte Kraft  F</t>
  </si>
  <si>
    <t>N</t>
  </si>
  <si>
    <t>Durchbiegungs-Tiefe  DL</t>
  </si>
  <si>
    <t>In der Anwendung vorgesehene Länge des Rohres  Lg</t>
  </si>
  <si>
    <t>Offizielle Formel für die kritische Axial-Kraft : F_krit = Pi^2 / 48 * F* lv / DL</t>
  </si>
  <si>
    <t>Informelle Beschreibung des getesteten Rohrs
Material:
Durchmesser:
Wandstärke:</t>
  </si>
  <si>
    <t>Längen-Korrektur-Faktor KL=Lv^2/Lg^2</t>
  </si>
  <si>
    <t>End-Ergebnis: F_krit_final = F_krit *KL</t>
  </si>
  <si>
    <t>Berechnung der axialen Rückstellkraft bzw. kritischen Knick-Kraft von Rohren aus Messdaten vom Dreipunkt-Biegeversuch mit Mittendurchbiegung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</si>
</sst>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/>
    </xf>
    <xf numFmtId="16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2" fontId="0" fillId="0" borderId="1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19050</xdr:rowOff>
    </xdr:from>
    <xdr:to>
      <xdr:col>18</xdr:col>
      <xdr:colOff>504825</xdr:colOff>
      <xdr:row>7</xdr:row>
      <xdr:rowOff>257175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0511DE-23AE-43C6-A209-4DBE97F1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19075"/>
          <a:ext cx="8429625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6ABB-5EF9-4FC2-A53F-01AB6E5685D3}">
  <dimension ref="B1:D10"/>
  <sheetViews>
    <sheetView tabSelected="1" workbookViewId="0">
      <selection activeCell="N17" sqref="N17"/>
    </sheetView>
  </sheetViews>
  <sheetFormatPr defaultRowHeight="15" x14ac:dyDescent="0.25"/>
  <cols>
    <col min="1" max="1" width="3.5703125" style="1" customWidth="1"/>
    <col min="2" max="2" width="36.42578125" style="1" customWidth="1"/>
    <col min="3" max="4" width="12.42578125" style="1" customWidth="1"/>
    <col min="5" max="16384" width="9.140625" style="1"/>
  </cols>
  <sheetData>
    <row r="1" spans="2:4" ht="15.75" thickBot="1" x14ac:dyDescent="0.3"/>
    <row r="2" spans="2:4" ht="56.25" customHeight="1" thickBot="1" x14ac:dyDescent="0.3">
      <c r="B2" s="2" t="s">
        <v>10</v>
      </c>
      <c r="C2" s="3"/>
      <c r="D2" s="4"/>
    </row>
    <row r="3" spans="2:4" ht="72" customHeight="1" x14ac:dyDescent="0.25">
      <c r="B3" s="17" t="s">
        <v>7</v>
      </c>
      <c r="C3" s="18"/>
      <c r="D3" s="19"/>
    </row>
    <row r="4" spans="2:4" ht="18.75" customHeight="1" x14ac:dyDescent="0.25">
      <c r="B4" s="6" t="s">
        <v>1</v>
      </c>
      <c r="C4" s="15">
        <v>944</v>
      </c>
      <c r="D4" s="12" t="s">
        <v>0</v>
      </c>
    </row>
    <row r="5" spans="2:4" ht="18.75" customHeight="1" x14ac:dyDescent="0.25">
      <c r="B5" s="6" t="s">
        <v>2</v>
      </c>
      <c r="C5" s="15">
        <v>59</v>
      </c>
      <c r="D5" s="12" t="s">
        <v>3</v>
      </c>
    </row>
    <row r="6" spans="2:4" ht="18.75" customHeight="1" x14ac:dyDescent="0.25">
      <c r="B6" s="6" t="s">
        <v>4</v>
      </c>
      <c r="C6" s="15">
        <v>11.4</v>
      </c>
      <c r="D6" s="12" t="s">
        <v>0</v>
      </c>
    </row>
    <row r="7" spans="2:4" ht="30" customHeight="1" x14ac:dyDescent="0.25">
      <c r="B7" s="7" t="s">
        <v>6</v>
      </c>
      <c r="C7" s="5">
        <f>PI()^2/48*C5*C4/C6</f>
        <v>1004.564120473452</v>
      </c>
      <c r="D7" s="12" t="s">
        <v>3</v>
      </c>
    </row>
    <row r="8" spans="2:4" ht="30" customHeight="1" x14ac:dyDescent="0.25">
      <c r="B8" s="7" t="s">
        <v>5</v>
      </c>
      <c r="C8" s="16">
        <v>1100</v>
      </c>
      <c r="D8" s="12" t="s">
        <v>0</v>
      </c>
    </row>
    <row r="9" spans="2:4" ht="21.75" customHeight="1" thickBot="1" x14ac:dyDescent="0.3">
      <c r="B9" s="8" t="s">
        <v>8</v>
      </c>
      <c r="C9" s="9">
        <f>C4^2/C8^2</f>
        <v>0.73647603305785125</v>
      </c>
      <c r="D9" s="13"/>
    </row>
    <row r="10" spans="2:4" ht="23.25" customHeight="1" thickBot="1" x14ac:dyDescent="0.3">
      <c r="B10" s="10" t="s">
        <v>9</v>
      </c>
      <c r="C10" s="11">
        <f>C7*C9</f>
        <v>739.83739839853729</v>
      </c>
      <c r="D10" s="14" t="s">
        <v>3</v>
      </c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Pieper</dc:creator>
  <cp:lastModifiedBy>Norbert Pieper</cp:lastModifiedBy>
  <dcterms:created xsi:type="dcterms:W3CDTF">2018-01-23T05:44:04Z</dcterms:created>
  <dcterms:modified xsi:type="dcterms:W3CDTF">2018-01-23T06:29:29Z</dcterms:modified>
</cp:coreProperties>
</file>